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ПЭО\1ПАО ВМЭС\Сайт\2020\4 квартал 12 месяцев 2020\готово на сайт\"/>
    </mc:Choice>
  </mc:AlternateContent>
  <bookViews>
    <workbookView xWindow="0" yWindow="0" windowWidth="19200" windowHeight="117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<sst xmlns="http://schemas.openxmlformats.org/spreadsheetml/2006/main" count="31" uniqueCount="31">
  <si>
    <t>тыс.руб</t>
  </si>
  <si>
    <t>Наименование статей прибылей и убытков</t>
  </si>
  <si>
    <t>1 квартал 2018 года факт</t>
  </si>
  <si>
    <t>2 квартал 2018 года факт</t>
  </si>
  <si>
    <t>3 квартал 2018 года факт</t>
  </si>
  <si>
    <t>4 квартал 2018 года факт</t>
  </si>
  <si>
    <t>1 квартал 2019 года факт</t>
  </si>
  <si>
    <t>Выручка от реализации за вычетом НДС</t>
  </si>
  <si>
    <t>Себестоимость проданных услуг</t>
  </si>
  <si>
    <t>Валовая прибыль</t>
  </si>
  <si>
    <t>Управленческие, коммерческие расходы</t>
  </si>
  <si>
    <t>Сальдо прочих доходов и расходов</t>
  </si>
  <si>
    <t>Прибыль (убыток) до налогообложения</t>
  </si>
  <si>
    <t>Налог на прибыль</t>
  </si>
  <si>
    <t>Чистая прибыль (убыток) отчетного периода</t>
  </si>
  <si>
    <t>2 квартал 2019 года факт</t>
  </si>
  <si>
    <t>3 квартал 2019 года факт</t>
  </si>
  <si>
    <t>945 860</t>
  </si>
  <si>
    <t>837 447</t>
  </si>
  <si>
    <t>25 797</t>
  </si>
  <si>
    <t>79 339</t>
  </si>
  <si>
    <t>22 510</t>
  </si>
  <si>
    <t>56 829</t>
  </si>
  <si>
    <t>108 413</t>
  </si>
  <si>
    <t>4 квартал 2019 года факт</t>
  </si>
  <si>
    <t>1 квартал 2020 года факт</t>
  </si>
  <si>
    <t>2 квартал 2020 года факт</t>
  </si>
  <si>
    <t>3 квартал 2020 года факт</t>
  </si>
  <si>
    <t>4 квартал 2020 года факт</t>
  </si>
  <si>
    <t>1 квартал 2021 года прогноз</t>
  </si>
  <si>
    <t>Прогноз финансовых результатов на 1 квартал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</si>
</sst>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00"/>
    <numFmt numFmtId="168" formatCode="_-* #,##0_-;\-* #,##0_-;_-* &quot;-&quot;??_-;_-@_-"/>
  </numFmts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rgb="FFFFFFFF"/>
      <name val="Calibri"/>
      <family val="2"/>
      <charset val="204"/>
    </font>
    <font>
      <b/>
      <sz val="12"/>
      <color theme="0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5" fillId="4" borderId="2" applyNumberFormat="0" applyFon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3" fontId="0" fillId="0" borderId="0" xfId="0" applyNumberFormat="1"/>
    <xf numFmtId="0" fontId="0" fillId="0" borderId="0" xfId="0" applyFill="1"/>
    <xf numFmtId="3" fontId="0" fillId="0" borderId="0" xfId="0" applyNumberFormat="1" applyFill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168" fontId="0" fillId="0" borderId="0" xfId="2" applyNumberFormat="1" applyFont="1"/>
    <xf numFmtId="3" fontId="7" fillId="3" borderId="1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Примечание 5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7"/>
  <sheetViews>
    <sheetView tabSelected="1" zoomScale="85" zoomScaleNormal="85" workbookViewId="0">
      <selection activeCell="A4" sqref="A4"/>
    </sheetView>
  </sheetViews>
  <sheetFormatPr defaultRowHeight="15" x14ac:dyDescent="0.25"/>
  <cols>
    <col min="1" max="1" width="29.5703125" customWidth="1"/>
    <col min="2" max="2" width="14.42578125" hidden="1" customWidth="1"/>
    <col min="3" max="3" width="11.7109375" customWidth="1"/>
    <col min="4" max="4" width="14.85546875" customWidth="1"/>
    <col min="5" max="5" width="13.42578125" customWidth="1"/>
    <col min="6" max="6" width="14.140625" customWidth="1"/>
    <col min="7" max="7" width="13.42578125" customWidth="1"/>
    <col min="8" max="8" width="12.42578125" customWidth="1"/>
    <col min="9" max="9" width="11.7109375" customWidth="1"/>
    <col min="10" max="10" width="14.5703125" customWidth="1"/>
    <col min="11" max="11" width="14.85546875" customWidth="1"/>
    <col min="12" max="12" width="14" customWidth="1"/>
    <col min="13" max="13" width="15" customWidth="1"/>
    <col min="14" max="14" width="15.140625" customWidth="1"/>
    <col min="15" max="15" width="16.42578125" customWidth="1"/>
    <col min="16" max="16" width="16.140625" customWidth="1"/>
    <col min="17" max="17" width="12.85546875" customWidth="1"/>
    <col min="18" max="18" width="12.28515625" customWidth="1"/>
  </cols>
  <sheetData>
    <row r="2" spans="1:22" ht="18.75" x14ac:dyDescent="0.3">
      <c r="A2" s="1" t="s">
        <v>30</v>
      </c>
      <c r="D2" s="2"/>
    </row>
    <row r="3" spans="1:22" x14ac:dyDescent="0.25">
      <c r="B3" s="3"/>
      <c r="C3" s="3"/>
      <c r="D3" s="3"/>
      <c r="E3" s="4"/>
      <c r="F3" s="2"/>
    </row>
    <row r="4" spans="1:22" x14ac:dyDescent="0.25">
      <c r="D4" s="2"/>
      <c r="F4" s="2"/>
      <c r="G4" s="2"/>
      <c r="H4" s="2"/>
      <c r="I4" s="2"/>
      <c r="J4" s="2"/>
      <c r="K4" s="2"/>
      <c r="L4" s="2"/>
      <c r="M4" s="2"/>
      <c r="N4" t="s">
        <v>0</v>
      </c>
    </row>
    <row r="5" spans="1:22" ht="69" customHeight="1" x14ac:dyDescent="0.25">
      <c r="A5" s="5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15</v>
      </c>
      <c r="H5" s="6" t="s">
        <v>16</v>
      </c>
      <c r="I5" s="6" t="s">
        <v>24</v>
      </c>
      <c r="J5" s="6" t="s">
        <v>25</v>
      </c>
      <c r="K5" s="6" t="s">
        <v>26</v>
      </c>
      <c r="L5" s="6" t="s">
        <v>27</v>
      </c>
      <c r="M5" s="6" t="s">
        <v>28</v>
      </c>
      <c r="N5" s="6" t="s">
        <v>29</v>
      </c>
    </row>
    <row r="6" spans="1:22" ht="49.5" customHeight="1" x14ac:dyDescent="0.25">
      <c r="A6" s="7" t="s">
        <v>7</v>
      </c>
      <c r="B6" s="8"/>
      <c r="C6" s="8"/>
      <c r="D6" s="8">
        <v>22985.7</v>
      </c>
      <c r="E6" s="8">
        <v>1176521.9369999999</v>
      </c>
      <c r="F6" s="8">
        <v>1117349.0910469</v>
      </c>
      <c r="G6" s="8">
        <v>971679.22578701004</v>
      </c>
      <c r="H6" s="9" t="s">
        <v>17</v>
      </c>
      <c r="I6" s="8">
        <v>1051657.344</v>
      </c>
      <c r="J6" s="8">
        <v>1038296.9071299999</v>
      </c>
      <c r="K6" s="8">
        <v>824745.12144000002</v>
      </c>
      <c r="L6" s="8">
        <v>941350.14600797999</v>
      </c>
      <c r="M6" s="8">
        <v>1128647.9391999999</v>
      </c>
      <c r="N6" s="12">
        <v>1058686.83837</v>
      </c>
    </row>
    <row r="7" spans="1:22" ht="52.5" customHeight="1" x14ac:dyDescent="0.25">
      <c r="A7" s="7" t="s">
        <v>8</v>
      </c>
      <c r="B7" s="8"/>
      <c r="C7" s="8"/>
      <c r="D7" s="8">
        <v>11461.929</v>
      </c>
      <c r="E7" s="8">
        <v>1120560.693</v>
      </c>
      <c r="F7" s="8">
        <v>1103805.9160000004</v>
      </c>
      <c r="G7" s="8">
        <v>905130.58500000008</v>
      </c>
      <c r="H7" s="8" t="s">
        <v>18</v>
      </c>
      <c r="I7" s="8">
        <v>1068816.7760000001</v>
      </c>
      <c r="J7" s="8">
        <v>996362.84837999998</v>
      </c>
      <c r="K7" s="8">
        <v>853788.71033999999</v>
      </c>
      <c r="L7" s="8">
        <v>904570.07441</v>
      </c>
      <c r="M7" s="8">
        <v>1053756.2115799999</v>
      </c>
      <c r="N7" s="12">
        <v>-1046882.18944</v>
      </c>
    </row>
    <row r="8" spans="1:22" ht="43.5" customHeight="1" x14ac:dyDescent="0.25">
      <c r="A8" s="7" t="s">
        <v>9</v>
      </c>
      <c r="B8" s="8"/>
      <c r="C8" s="8"/>
      <c r="D8" s="8">
        <v>11523.771000000001</v>
      </c>
      <c r="E8" s="8">
        <v>55961.243999999948</v>
      </c>
      <c r="F8" s="8">
        <v>13543.175046899767</v>
      </c>
      <c r="G8" s="8">
        <v>66548.640787009834</v>
      </c>
      <c r="H8" s="8" t="s">
        <v>23</v>
      </c>
      <c r="I8" s="8">
        <v>-17159.432000000001</v>
      </c>
      <c r="J8" s="8">
        <v>41934.058749999997</v>
      </c>
      <c r="K8" s="8">
        <v>-29043.588899999999</v>
      </c>
      <c r="L8" s="8">
        <v>36780.071597980103</v>
      </c>
      <c r="M8" s="8">
        <v>74891.727620000005</v>
      </c>
      <c r="N8" s="12">
        <v>11804.64897199</v>
      </c>
      <c r="P8" s="11"/>
      <c r="R8" s="11"/>
    </row>
    <row r="9" spans="1:22" ht="49.5" customHeight="1" x14ac:dyDescent="0.25">
      <c r="A9" s="7" t="s">
        <v>10</v>
      </c>
      <c r="B9" s="8"/>
      <c r="C9" s="8">
        <v>558.84100000000001</v>
      </c>
      <c r="D9" s="8">
        <v>2015.1849999999999</v>
      </c>
      <c r="E9" s="8">
        <v>37220.721999999994</v>
      </c>
      <c r="F9" s="8">
        <v>27510.967999999993</v>
      </c>
      <c r="G9" s="8">
        <v>30099.281999999999</v>
      </c>
      <c r="H9" s="8" t="s">
        <v>19</v>
      </c>
      <c r="I9" s="8">
        <v>31933.970099999999</v>
      </c>
      <c r="J9" s="8">
        <v>29303.33541</v>
      </c>
      <c r="K9" s="8">
        <v>27390.02522</v>
      </c>
      <c r="L9" s="8">
        <v>25142.57156</v>
      </c>
      <c r="M9" s="8">
        <v>39493.943290000003</v>
      </c>
      <c r="N9" s="12">
        <v>30839.705450000001</v>
      </c>
    </row>
    <row r="10" spans="1:22" ht="48" customHeight="1" x14ac:dyDescent="0.25">
      <c r="A10" s="7" t="s">
        <v>11</v>
      </c>
      <c r="B10" s="8"/>
      <c r="C10" s="8">
        <v>696.61999999999989</v>
      </c>
      <c r="D10" s="8">
        <v>3758.694</v>
      </c>
      <c r="E10" s="8">
        <v>10713.819</v>
      </c>
      <c r="F10" s="8">
        <v>-57557.693569999996</v>
      </c>
      <c r="G10" s="8">
        <v>40093.787729999996</v>
      </c>
      <c r="H10" s="8">
        <v>-3812</v>
      </c>
      <c r="I10" s="8">
        <v>-9385.6251600000014</v>
      </c>
      <c r="J10" s="8">
        <v>-52966.47030999999</v>
      </c>
      <c r="K10" s="8">
        <v>-4632.9165699999976</v>
      </c>
      <c r="L10" s="8">
        <v>-173825.56367999999</v>
      </c>
      <c r="M10" s="8">
        <v>-195487.80849</v>
      </c>
      <c r="N10" s="12">
        <v>-6857.7732000000105</v>
      </c>
      <c r="T10" s="10"/>
      <c r="U10" s="10"/>
      <c r="V10" s="10"/>
    </row>
    <row r="11" spans="1:22" ht="52.5" customHeight="1" x14ac:dyDescent="0.25">
      <c r="A11" s="7" t="s">
        <v>12</v>
      </c>
      <c r="B11" s="8"/>
      <c r="C11" s="8">
        <v>137.77899999999988</v>
      </c>
      <c r="D11" s="8">
        <v>13267.28</v>
      </c>
      <c r="E11" s="8">
        <v>29454.340999999953</v>
      </c>
      <c r="F11" s="8">
        <v>-71525.486523100219</v>
      </c>
      <c r="G11" s="8">
        <v>79870.365517009835</v>
      </c>
      <c r="H11" s="8" t="s">
        <v>20</v>
      </c>
      <c r="I11" s="8">
        <v>-58449</v>
      </c>
      <c r="J11" s="8">
        <v>-40083.387540000003</v>
      </c>
      <c r="K11" s="8">
        <v>-60618.850910000001</v>
      </c>
      <c r="L11" s="8">
        <v>-161922.22582202</v>
      </c>
      <c r="M11" s="8">
        <v>-116511.18639</v>
      </c>
      <c r="N11" s="12">
        <v>-26257.46673</v>
      </c>
    </row>
    <row r="12" spans="1:22" ht="39" customHeight="1" x14ac:dyDescent="0.25">
      <c r="A12" s="7" t="s">
        <v>13</v>
      </c>
      <c r="B12" s="8"/>
      <c r="C12" s="8">
        <v>0</v>
      </c>
      <c r="D12" s="8">
        <v>3394.0120000000002</v>
      </c>
      <c r="E12" s="8">
        <v>6105.8680000000004</v>
      </c>
      <c r="F12" s="8">
        <v>-1285.2669999999998</v>
      </c>
      <c r="G12" s="8">
        <v>8223</v>
      </c>
      <c r="H12" s="8" t="s">
        <v>21</v>
      </c>
      <c r="I12" s="8">
        <v>5633</v>
      </c>
      <c r="J12" s="8">
        <v>1928.20009</v>
      </c>
      <c r="K12" s="8">
        <v>11344.199979999999</v>
      </c>
      <c r="L12" s="8">
        <v>19575</v>
      </c>
      <c r="M12" s="8">
        <v>42649.132680000002</v>
      </c>
      <c r="N12" s="12">
        <v>985.72934999999995</v>
      </c>
    </row>
    <row r="13" spans="1:22" ht="61.5" customHeight="1" x14ac:dyDescent="0.25">
      <c r="A13" s="7" t="s">
        <v>14</v>
      </c>
      <c r="B13" s="8">
        <f>(B11-B12)</f>
        <v>0</v>
      </c>
      <c r="C13" s="8">
        <v>137.77899999999988</v>
      </c>
      <c r="D13" s="8">
        <v>9873.268</v>
      </c>
      <c r="E13" s="8">
        <v>23348.472999999954</v>
      </c>
      <c r="F13" s="8">
        <v>-70240.219523100212</v>
      </c>
      <c r="G13" s="8">
        <v>71647.365517009835</v>
      </c>
      <c r="H13" s="8" t="s">
        <v>22</v>
      </c>
      <c r="I13" s="8">
        <v>-52816</v>
      </c>
      <c r="J13" s="8">
        <v>-42011.587630000002</v>
      </c>
      <c r="K13" s="8">
        <v>-49274.650930000003</v>
      </c>
      <c r="L13" s="8">
        <v>-142347.22582202</v>
      </c>
      <c r="M13" s="8">
        <v>-73862.053709999993</v>
      </c>
      <c r="N13" s="12">
        <v>-25271.737379999999</v>
      </c>
    </row>
    <row r="15" spans="1:22" x14ac:dyDescent="0.25">
      <c r="H15" s="2"/>
      <c r="I15" s="2"/>
      <c r="J15" s="2"/>
      <c r="K15" s="2"/>
      <c r="L15" s="2"/>
      <c r="M15" s="2"/>
    </row>
    <row r="17" spans="8:13" x14ac:dyDescent="0.25">
      <c r="H17" s="10"/>
      <c r="I17" s="10"/>
      <c r="J17" s="10"/>
      <c r="K17" s="10"/>
      <c r="L17" s="10"/>
      <c r="M17" s="10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МУПП ВМЭС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Казимирчик Николай Юрьевич</dc:creator>
  <cp:lastModifiedBy>Казимирчик Николай Юрьевич</cp:lastModifiedBy>
  <dcterms:created xsi:type="dcterms:W3CDTF">2019-07-15T12:48:29Z</dcterms:created>
  <dcterms:modified xsi:type="dcterms:W3CDTF">2021-02-12T07:30:26Z</dcterms:modified>
</cp:coreProperties>
</file>